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90" yWindow="120" windowWidth="11220" windowHeight="8940"/>
  </bookViews>
  <sheets>
    <sheet name="Broj trans. prema ciklusima" sheetId="1" r:id="rId1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C18" i="1"/>
  <c r="G7" i="1"/>
  <c r="G8" i="1"/>
  <c r="G9" i="1"/>
  <c r="G10" i="1"/>
  <c r="G11" i="1"/>
  <c r="G12" i="1"/>
  <c r="G13" i="1"/>
  <c r="G14" i="1"/>
  <c r="G15" i="1"/>
  <c r="G16" i="1"/>
  <c r="G17" i="1"/>
  <c r="G6" i="1"/>
  <c r="G18" i="1" s="1"/>
  <c r="C19" i="1" l="1"/>
  <c r="D19" i="1" l="1"/>
  <c r="F19" i="1"/>
  <c r="E19" i="1"/>
  <c r="G19" i="1" l="1"/>
</calcChain>
</file>

<file path=xl/sharedStrings.xml><?xml version="1.0" encoding="utf-8"?>
<sst xmlns="http://schemas.openxmlformats.org/spreadsheetml/2006/main" count="22" uniqueCount="21">
  <si>
    <t>Mjesec</t>
  </si>
  <si>
    <t>Ukupno</t>
  </si>
  <si>
    <t>1. ciklus</t>
  </si>
  <si>
    <t>2. ciklus</t>
  </si>
  <si>
    <t>3. ciklus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</si>
  <si>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</si>
  <si>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</si>
  <si>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</si>
  <si>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</si>
  <si>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</si>
  <si>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</si>
  <si>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</si>
  <si>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</si>
  <si>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</si>
  <si>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</si>
  <si>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</si>
  <si>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</si>
  <si>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</si>
  <si>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Udio</t>
  </si>
  <si>
    <t>4. ciklus</t>
  </si>
  <si>
    <t>Broj platnih transakcija prema ciklusima EuroNKS-SCT 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</si>
</sst>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1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Udio broja platnih transakcija prema ciklusima </a:t>
            </a:r>
            <a:r>
              <a:rPr lang="hr-HR" sz="850"/>
              <a:t>Euro</a:t>
            </a:r>
            <a:r>
              <a:rPr lang="en-GB" sz="850"/>
              <a:t>NKS</a:t>
            </a:r>
            <a:r>
              <a:rPr lang="hr-HR" sz="850"/>
              <a:t>-SCT</a:t>
            </a:r>
            <a:r>
              <a:rPr lang="en-GB" sz="850"/>
              <a:t> u 20</a:t>
            </a:r>
            <a:r>
              <a:rPr lang="hr-HR" sz="850"/>
              <a:t>23</a:t>
            </a: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Lbls>
            <c:dLbl>
              <c:idx val="0"/>
              <c:layout>
                <c:manualLayout>
                  <c:x val="8.604351618414921E-2"/>
                  <c:y val="-2.4611645766501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-6.6530050505050509E-2"/>
                  <c:y val="5.29270833333333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0.21636919191919191"/>
                  <c:y val="-1.72052083333333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6.4604292929292928E-2"/>
                  <c:y val="-6.86854166666667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'Broj trans. prema ciklusima'!$C$5:$F$5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trans. prema ciklusima'!$C$18:$F$18</c:f>
              <c:numCache>
                <c:formatCode>#,##0</c:formatCode>
                <c:ptCount val="4"/>
                <c:pt idx="0">
                  <c:v>76954131</c:v>
                </c:pt>
                <c:pt idx="1">
                  <c:v>60919297</c:v>
                </c:pt>
                <c:pt idx="2">
                  <c:v>76008383</c:v>
                </c:pt>
                <c:pt idx="3">
                  <c:v>25999601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6</xdr:col>
      <xdr:colOff>352425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7" width="14" style="4" customWidth="1"/>
    <col min="8" max="8" width="10" style="4" customWidth="1"/>
    <col min="9" max="16384" width="8.6640625" style="4"/>
  </cols>
  <sheetData>
    <row r="2" spans="2:9" ht="12.95" customHeight="1" x14ac:dyDescent="0.2">
      <c r="B2" s="9" t="s">
        <v>20</v>
      </c>
    </row>
    <row r="4" spans="2:9" ht="12.95" customHeight="1" x14ac:dyDescent="0.2">
      <c r="B4" s="20"/>
      <c r="C4" s="20"/>
      <c r="D4" s="20"/>
      <c r="E4" s="20"/>
      <c r="F4" s="20"/>
      <c r="G4" s="20"/>
    </row>
    <row r="5" spans="2:9" ht="12.95" customHeight="1" x14ac:dyDescent="0.2">
      <c r="B5" s="11" t="s">
        <v>0</v>
      </c>
      <c r="C5" s="10" t="s">
        <v>2</v>
      </c>
      <c r="D5" s="10" t="s">
        <v>3</v>
      </c>
      <c r="E5" s="10" t="s">
        <v>4</v>
      </c>
      <c r="F5" s="10" t="s">
        <v>19</v>
      </c>
      <c r="G5" s="10" t="s">
        <v>1</v>
      </c>
    </row>
    <row r="6" spans="2:9" ht="12.95" customHeight="1" x14ac:dyDescent="0.2">
      <c r="B6" s="12" t="s">
        <v>5</v>
      </c>
      <c r="C6" s="16">
        <v>7438525</v>
      </c>
      <c r="D6" s="16">
        <v>3663552</v>
      </c>
      <c r="E6" s="16">
        <v>4152581</v>
      </c>
      <c r="F6" s="16">
        <v>2353935</v>
      </c>
      <c r="G6" s="16">
        <f>SUM(C6:F6)</f>
        <v>17608593</v>
      </c>
      <c r="H6" s="2"/>
      <c r="I6" s="6"/>
    </row>
    <row r="7" spans="2:9" ht="12.95" customHeight="1" x14ac:dyDescent="0.2">
      <c r="B7" s="12" t="s">
        <v>6</v>
      </c>
      <c r="C7" s="16">
        <v>8414525</v>
      </c>
      <c r="D7" s="16">
        <v>3908181</v>
      </c>
      <c r="E7" s="16">
        <v>3741815</v>
      </c>
      <c r="F7" s="16">
        <v>2335975</v>
      </c>
      <c r="G7" s="16">
        <f t="shared" ref="G7:G17" si="0">SUM(C7:F7)</f>
        <v>18400496</v>
      </c>
      <c r="H7" s="2"/>
      <c r="I7" s="6"/>
    </row>
    <row r="8" spans="2:9" ht="12.95" customHeight="1" x14ac:dyDescent="0.2">
      <c r="B8" s="12" t="s">
        <v>7</v>
      </c>
      <c r="C8" s="16">
        <v>8142285</v>
      </c>
      <c r="D8" s="16">
        <v>4944760</v>
      </c>
      <c r="E8" s="16">
        <v>4877543</v>
      </c>
      <c r="F8" s="16">
        <v>2375946</v>
      </c>
      <c r="G8" s="16">
        <f t="shared" si="0"/>
        <v>20340534</v>
      </c>
      <c r="I8" s="6"/>
    </row>
    <row r="9" spans="2:9" ht="12.95" customHeight="1" x14ac:dyDescent="0.2">
      <c r="B9" s="12" t="s">
        <v>8</v>
      </c>
      <c r="C9" s="16">
        <v>5468873</v>
      </c>
      <c r="D9" s="16">
        <v>5270626</v>
      </c>
      <c r="E9" s="16">
        <v>6375072</v>
      </c>
      <c r="F9" s="16">
        <v>2032699</v>
      </c>
      <c r="G9" s="16">
        <f t="shared" si="0"/>
        <v>19147270</v>
      </c>
      <c r="I9" s="6"/>
    </row>
    <row r="10" spans="2:9" ht="12.95" customHeight="1" x14ac:dyDescent="0.2">
      <c r="B10" s="12" t="s">
        <v>9</v>
      </c>
      <c r="C10" s="16">
        <v>6024625</v>
      </c>
      <c r="D10" s="16">
        <v>5513561</v>
      </c>
      <c r="E10" s="16">
        <v>7522665</v>
      </c>
      <c r="F10" s="16">
        <v>2120892</v>
      </c>
      <c r="G10" s="16">
        <f t="shared" si="0"/>
        <v>21181743</v>
      </c>
      <c r="H10" s="2"/>
      <c r="I10" s="6"/>
    </row>
    <row r="11" spans="2:9" ht="12.95" customHeight="1" x14ac:dyDescent="0.2">
      <c r="B11" s="12" t="s">
        <v>10</v>
      </c>
      <c r="C11" s="16">
        <v>6152767</v>
      </c>
      <c r="D11" s="16">
        <v>5482502</v>
      </c>
      <c r="E11" s="16">
        <v>7184368</v>
      </c>
      <c r="F11" s="16">
        <v>2055387</v>
      </c>
      <c r="G11" s="16">
        <f t="shared" si="0"/>
        <v>20875024</v>
      </c>
      <c r="I11" s="6"/>
    </row>
    <row r="12" spans="2:9" ht="12.95" customHeight="1" x14ac:dyDescent="0.2">
      <c r="B12" s="12" t="s">
        <v>11</v>
      </c>
      <c r="C12" s="16">
        <v>6020814</v>
      </c>
      <c r="D12" s="16">
        <v>5262191</v>
      </c>
      <c r="E12" s="16">
        <v>7009211</v>
      </c>
      <c r="F12" s="16">
        <v>2081266</v>
      </c>
      <c r="G12" s="16">
        <f t="shared" si="0"/>
        <v>20373482</v>
      </c>
      <c r="H12" s="1"/>
      <c r="I12" s="6"/>
    </row>
    <row r="13" spans="2:9" ht="12.95" customHeight="1" x14ac:dyDescent="0.2">
      <c r="B13" s="12" t="s">
        <v>12</v>
      </c>
      <c r="C13" s="16">
        <v>5728953</v>
      </c>
      <c r="D13" s="16">
        <v>5111045</v>
      </c>
      <c r="E13" s="16">
        <v>6648246</v>
      </c>
      <c r="F13" s="16">
        <v>1955961</v>
      </c>
      <c r="G13" s="16">
        <f t="shared" si="0"/>
        <v>19444205</v>
      </c>
      <c r="H13" s="1"/>
      <c r="I13" s="6"/>
    </row>
    <row r="14" spans="2:9" ht="12.95" customHeight="1" x14ac:dyDescent="0.2">
      <c r="B14" s="12" t="s">
        <v>13</v>
      </c>
      <c r="C14" s="16">
        <v>5789012</v>
      </c>
      <c r="D14" s="16">
        <v>5138533</v>
      </c>
      <c r="E14" s="16">
        <v>6795536</v>
      </c>
      <c r="F14" s="16">
        <v>2054458</v>
      </c>
      <c r="G14" s="16">
        <f t="shared" si="0"/>
        <v>19777539</v>
      </c>
      <c r="H14" s="3"/>
      <c r="I14" s="6"/>
    </row>
    <row r="15" spans="2:9" ht="12.95" customHeight="1" x14ac:dyDescent="0.2">
      <c r="B15" s="12" t="s">
        <v>14</v>
      </c>
      <c r="C15" s="16">
        <v>6208197</v>
      </c>
      <c r="D15" s="16">
        <v>5335183</v>
      </c>
      <c r="E15" s="16">
        <v>7231797</v>
      </c>
      <c r="F15" s="16">
        <v>2164642</v>
      </c>
      <c r="G15" s="16">
        <f t="shared" si="0"/>
        <v>20939819</v>
      </c>
      <c r="H15" s="3"/>
      <c r="I15" s="6"/>
    </row>
    <row r="16" spans="2:9" ht="12.95" customHeight="1" x14ac:dyDescent="0.2">
      <c r="B16" s="12" t="s">
        <v>15</v>
      </c>
      <c r="C16" s="16">
        <v>5830473</v>
      </c>
      <c r="D16" s="16">
        <v>5475541</v>
      </c>
      <c r="E16" s="16">
        <v>6837194</v>
      </c>
      <c r="F16" s="16">
        <v>2117277</v>
      </c>
      <c r="G16" s="16">
        <f t="shared" si="0"/>
        <v>20260485</v>
      </c>
      <c r="H16" s="3"/>
      <c r="I16" s="6"/>
    </row>
    <row r="17" spans="2:7" ht="12.95" customHeight="1" x14ac:dyDescent="0.2">
      <c r="B17" s="13" t="s">
        <v>16</v>
      </c>
      <c r="C17" s="16">
        <v>5735082</v>
      </c>
      <c r="D17" s="16">
        <v>5813622</v>
      </c>
      <c r="E17" s="16">
        <v>7632355</v>
      </c>
      <c r="F17" s="16">
        <v>2351163</v>
      </c>
      <c r="G17" s="16">
        <f t="shared" si="0"/>
        <v>21532222</v>
      </c>
    </row>
    <row r="18" spans="2:7" ht="12.95" customHeight="1" x14ac:dyDescent="0.2">
      <c r="B18" s="14" t="s">
        <v>1</v>
      </c>
      <c r="C18" s="17">
        <f>SUM(C6:C17)</f>
        <v>76954131</v>
      </c>
      <c r="D18" s="17">
        <f t="shared" ref="D18:G18" si="1">SUM(D6:D17)</f>
        <v>60919297</v>
      </c>
      <c r="E18" s="17">
        <f t="shared" si="1"/>
        <v>76008383</v>
      </c>
      <c r="F18" s="17">
        <f t="shared" si="1"/>
        <v>25999601</v>
      </c>
      <c r="G18" s="17">
        <f t="shared" si="1"/>
        <v>239881412</v>
      </c>
    </row>
    <row r="19" spans="2:7" ht="12.95" customHeight="1" x14ac:dyDescent="0.2">
      <c r="B19" s="15" t="s">
        <v>18</v>
      </c>
      <c r="C19" s="19">
        <f>C18/G18</f>
        <v>0.32080072548514099</v>
      </c>
      <c r="D19" s="19">
        <f>D18/G18</f>
        <v>0.25395588800352736</v>
      </c>
      <c r="E19" s="19">
        <f>E18/G18</f>
        <v>0.31685816073152012</v>
      </c>
      <c r="F19" s="19">
        <f>F18/G18</f>
        <v>0.10838522577981156</v>
      </c>
      <c r="G19" s="18">
        <f>SUM(C19:F19)</f>
        <v>1</v>
      </c>
    </row>
    <row r="20" spans="2:7" ht="12.95" customHeight="1" x14ac:dyDescent="0.2">
      <c r="B20" s="5"/>
      <c r="C20" s="7"/>
      <c r="D20" s="7"/>
      <c r="E20" s="7"/>
      <c r="F20" s="7"/>
      <c r="G20" s="8"/>
    </row>
    <row r="21" spans="2:7" ht="12.95" customHeight="1" x14ac:dyDescent="0.2">
      <c r="B21" s="4" t="s">
        <v>17</v>
      </c>
    </row>
  </sheetData>
  <mergeCells count="1">
    <mergeCell ref="B4:G4"/>
  </mergeCells>
  <phoneticPr fontId="3" type="noConversion"/>
  <pageMargins left="0.75" right="0.75" top="1" bottom="1" header="0.5" footer="0.5"/>
  <pageSetup paperSize="9" scale="92" orientation="portrait" r:id="rId1"/>
  <headerFooter alignWithMargins="0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trans.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2024-08-01T08:34:05Z</dcterms:modified>
</cp:coreProperties>
</file>